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30"/>
  </bookViews>
  <sheets>
    <sheet name="公示内容" sheetId="2" r:id="rId1"/>
  </sheets>
  <definedNames>
    <definedName name="_xlnm._FilterDatabase" localSheetId="0" hidden="1">公示内容!$A$1:$S$31</definedName>
  </definedNames>
  <calcPr calcId="144525"/>
</workbook>
</file>

<file path=xl/sharedStrings.xml><?xml version="1.0" encoding="utf-8"?>
<sst xmlns="http://schemas.openxmlformats.org/spreadsheetml/2006/main" count="134">
  <si>
    <t>附件：</t>
  </si>
  <si>
    <t>湖北省肿瘤医院2018年省直事业单位公开招聘拟聘用人员信息表</t>
  </si>
  <si>
    <t>序号</t>
  </si>
  <si>
    <t>招聘岗位</t>
  </si>
  <si>
    <t>招考岗位所需专业</t>
  </si>
  <si>
    <t>招聘计划数</t>
  </si>
  <si>
    <t>姓名</t>
  </si>
  <si>
    <t>出生年月</t>
  </si>
  <si>
    <t>性别</t>
  </si>
  <si>
    <t>学历</t>
  </si>
  <si>
    <t>专业</t>
  </si>
  <si>
    <t>准考证号</t>
  </si>
  <si>
    <r>
      <rPr>
        <b/>
        <sz val="10"/>
        <rFont val="黑体"/>
        <charset val="134"/>
      </rPr>
      <t>笔试成绩</t>
    </r>
    <r>
      <rPr>
        <b/>
        <sz val="9"/>
        <rFont val="黑体"/>
        <charset val="134"/>
      </rPr>
      <t>（占总成绩30%）</t>
    </r>
  </si>
  <si>
    <t>面试成绩（占总成绩70%）</t>
  </si>
  <si>
    <t>综合成绩</t>
  </si>
  <si>
    <t>排名</t>
  </si>
  <si>
    <t>体检结果</t>
  </si>
  <si>
    <t>考核结果</t>
  </si>
  <si>
    <t>拟聘用意见</t>
  </si>
  <si>
    <t>备注</t>
  </si>
  <si>
    <r>
      <rPr>
        <b/>
        <sz val="10"/>
        <rFont val="黑体"/>
        <charset val="134"/>
      </rPr>
      <t>专业实操考核</t>
    </r>
    <r>
      <rPr>
        <b/>
        <sz val="9"/>
        <rFont val="黑体"/>
        <charset val="134"/>
      </rPr>
      <t>（占面试成绩60%）</t>
    </r>
  </si>
  <si>
    <r>
      <rPr>
        <b/>
        <sz val="10"/>
        <rFont val="黑体"/>
        <charset val="134"/>
      </rPr>
      <t>结构化面试</t>
    </r>
    <r>
      <rPr>
        <b/>
        <sz val="9"/>
        <rFont val="黑体"/>
        <charset val="134"/>
      </rPr>
      <t>（占面试成绩40%）</t>
    </r>
  </si>
  <si>
    <t>头颈外科医师（14230042427000002）</t>
  </si>
  <si>
    <t>口腔临床医学</t>
  </si>
  <si>
    <t>安宁</t>
  </si>
  <si>
    <t>男</t>
  </si>
  <si>
    <t>硕士研究生</t>
  </si>
  <si>
    <t>口腔颌面外科</t>
  </si>
  <si>
    <t>524230089214</t>
  </si>
  <si>
    <t>合格</t>
  </si>
  <si>
    <t>同意聘用</t>
  </si>
  <si>
    <t>胸外科医师（14230042427000004）</t>
  </si>
  <si>
    <t>外科学（骨科方向）</t>
  </si>
  <si>
    <t>王翔</t>
  </si>
  <si>
    <t>524230088120</t>
  </si>
  <si>
    <t>胃肠外科医师（硕士）（14230042427000005）</t>
  </si>
  <si>
    <t>外科学（胃肠方向）或肿瘤学（胃肠外科方向）</t>
  </si>
  <si>
    <t>张弛</t>
  </si>
  <si>
    <t>肿瘤学（胃肠外科）</t>
  </si>
  <si>
    <t>524230089511</t>
  </si>
  <si>
    <t>胃肠外科医师（博士）（14230042427000006）</t>
  </si>
  <si>
    <t>斯迪克江·依布拉音</t>
  </si>
  <si>
    <t>博士研究生</t>
  </si>
  <si>
    <t>外科学（胃肠方向）</t>
  </si>
  <si>
    <t>524230089208</t>
  </si>
  <si>
    <t>乳腺外科医师（14230042427000007）</t>
  </si>
  <si>
    <t>外科学（乳腺外科、显微外科、整形外科）</t>
  </si>
  <si>
    <t>吴顺</t>
  </si>
  <si>
    <t>外科学（整形外科）</t>
  </si>
  <si>
    <t>524230089117</t>
  </si>
  <si>
    <t>仅1人合格</t>
  </si>
  <si>
    <t>妇瘤科医师（14230042427000008）</t>
  </si>
  <si>
    <t>妇产科学或肿瘤学（肿瘤放射治疗学方向）</t>
  </si>
  <si>
    <t>范倪</t>
  </si>
  <si>
    <t>女</t>
  </si>
  <si>
    <t>肿瘤学</t>
  </si>
  <si>
    <t>524230088918</t>
  </si>
  <si>
    <t>微创介入科医师（14230042427000009）</t>
  </si>
  <si>
    <t>外科学或肿瘤学</t>
  </si>
  <si>
    <t>田震</t>
  </si>
  <si>
    <t>外科学</t>
  </si>
  <si>
    <t>524230088106</t>
  </si>
  <si>
    <t>蒋孙路</t>
  </si>
  <si>
    <t>524230089219</t>
  </si>
  <si>
    <t>放疗中心医师（14230042427000010）</t>
  </si>
  <si>
    <t>肿瘤学（肿瘤放射治疗方向）</t>
  </si>
  <si>
    <t>刘细友</t>
  </si>
  <si>
    <t>1980.10</t>
  </si>
  <si>
    <t>524230089120</t>
  </si>
  <si>
    <t>仅3人合格</t>
  </si>
  <si>
    <t>牟晶晶</t>
  </si>
  <si>
    <t>524230088230</t>
  </si>
  <si>
    <t>梁赅</t>
  </si>
  <si>
    <t>内科学（肿瘤放射治疗方向）</t>
  </si>
  <si>
    <t>524230089705</t>
  </si>
  <si>
    <t>放疗中心物理师（14230042427000011）</t>
  </si>
  <si>
    <t>医学物理或核技术及应用或粒子物理与原子核物理</t>
  </si>
  <si>
    <t>黎旦</t>
  </si>
  <si>
    <t>核科学与技术</t>
  </si>
  <si>
    <t>554230088320</t>
  </si>
  <si>
    <t>肿瘤内科医师（14230042427000013）</t>
  </si>
  <si>
    <t>肿瘤学或内科学</t>
  </si>
  <si>
    <t>金财宝</t>
  </si>
  <si>
    <t>内科学</t>
  </si>
  <si>
    <t>524230088328</t>
  </si>
  <si>
    <t>陈润芝</t>
  </si>
  <si>
    <t>524230088526</t>
  </si>
  <si>
    <t>刘清宇</t>
  </si>
  <si>
    <t>524230088703</t>
  </si>
  <si>
    <t>麻醉科医师（14230042427000015）</t>
  </si>
  <si>
    <t>麻醉学</t>
  </si>
  <si>
    <t>陈理文</t>
  </si>
  <si>
    <t>524230089822</t>
  </si>
  <si>
    <t>放射诊断医师（14230042427000019）</t>
  </si>
  <si>
    <t>影像医学与核医学或临床医学类</t>
  </si>
  <si>
    <t>杨震</t>
  </si>
  <si>
    <t>影像医学与核医学</t>
  </si>
  <si>
    <t>524230089320</t>
  </si>
  <si>
    <t>杨倩</t>
  </si>
  <si>
    <t>524230089724</t>
  </si>
  <si>
    <t>放射影像物理师（14230042427000021）</t>
  </si>
  <si>
    <t>影像医学与核医学或影像技术或生物医学工程</t>
  </si>
  <si>
    <t>唐琪</t>
  </si>
  <si>
    <t>554230089425</t>
  </si>
  <si>
    <t>张彪</t>
  </si>
  <si>
    <t>生物医学工程</t>
  </si>
  <si>
    <t>554230089613</t>
  </si>
  <si>
    <t>病理科医师（14230042427000023）</t>
  </si>
  <si>
    <t>病理学与病理生理学（病理学方向）或肿瘤学</t>
  </si>
  <si>
    <t>张天铭</t>
  </si>
  <si>
    <t>病理学与病理生理学（病理学方向）</t>
  </si>
  <si>
    <t>524230089128</t>
  </si>
  <si>
    <t>肖诗维</t>
  </si>
  <si>
    <t>524230089329</t>
  </si>
  <si>
    <t>病理科技师（14230042427000024）</t>
  </si>
  <si>
    <t>病理学与病理生理学、生化与分子生物学、肿瘤学、免疫学、临床检验诊断学、分子诊断学</t>
  </si>
  <si>
    <t>张俊菲</t>
  </si>
  <si>
    <t>病理学与病理生理学</t>
  </si>
  <si>
    <t>554230088125</t>
  </si>
  <si>
    <t>李行</t>
  </si>
  <si>
    <t>554230088607</t>
  </si>
  <si>
    <t>输血科技师（14230042427000026）</t>
  </si>
  <si>
    <t>免疫学</t>
  </si>
  <si>
    <t>易卉</t>
  </si>
  <si>
    <t>554230089315</t>
  </si>
  <si>
    <t>行政管理（14230042427000028）</t>
  </si>
  <si>
    <t>审计学</t>
  </si>
  <si>
    <t>王婷</t>
  </si>
  <si>
    <t>1993.10</t>
  </si>
  <si>
    <t>214230077623</t>
  </si>
  <si>
    <t>财务管理（14230042427000029）</t>
  </si>
  <si>
    <t>会计学</t>
  </si>
  <si>
    <t>柳杨</t>
  </si>
  <si>
    <t>214230074729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</si>
</sst>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0"/>
      <name val="黑体"/>
      <charset val="134"/>
    </font>
    <font>
      <sz val="10"/>
      <name val="仿宋_GB2312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9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21" fillId="28" borderId="10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1"/>
  <sheetViews>
    <sheetView tabSelected="1" topLeftCell="A19" workbookViewId="0">
      <selection activeCell="G36" sqref="G36"/>
    </sheetView>
  </sheetViews>
  <sheetFormatPr defaultColWidth="9" defaultRowHeight="13.5"/>
  <cols>
    <col min="1" max="1" width="5" customWidth="1"/>
    <col min="2" max="2" width="19.125" style="2" customWidth="1"/>
    <col min="3" max="3" width="20.125" customWidth="1"/>
    <col min="4" max="4" width="5.25" customWidth="1"/>
    <col min="5" max="5" width="7" customWidth="1"/>
    <col min="6" max="6" width="8.375" customWidth="1"/>
    <col min="7" max="7" width="4.875" customWidth="1"/>
    <col min="8" max="8" width="6.25" customWidth="1"/>
    <col min="9" max="9" width="10.25" customWidth="1"/>
    <col min="10" max="10" width="12.5" customWidth="1"/>
    <col min="11" max="11" width="7.125" customWidth="1"/>
    <col min="12" max="12" width="8.375" customWidth="1"/>
    <col min="13" max="13" width="8.25" style="3" customWidth="1"/>
    <col min="14" max="14" width="5.875" style="3" customWidth="1"/>
    <col min="15" max="15" width="4.875" customWidth="1"/>
    <col min="16" max="16" width="4.375" customWidth="1"/>
    <col min="17" max="17" width="5.625" customWidth="1"/>
    <col min="18" max="18" width="5.25" customWidth="1"/>
    <col min="19" max="19" width="5.5" style="3" customWidth="1"/>
  </cols>
  <sheetData>
    <row r="1" ht="24" customHeight="1" spans="1:4">
      <c r="A1" s="4" t="s">
        <v>0</v>
      </c>
      <c r="C1" s="4"/>
      <c r="D1" s="4"/>
    </row>
    <row r="2" ht="27.95" customHeight="1" spans="1:19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24"/>
    </row>
    <row r="3" ht="27" customHeight="1" spans="1:19">
      <c r="A3" s="7" t="s">
        <v>2</v>
      </c>
      <c r="B3" s="8" t="s">
        <v>3</v>
      </c>
      <c r="C3" s="8" t="s">
        <v>4</v>
      </c>
      <c r="D3" s="8" t="s">
        <v>5</v>
      </c>
      <c r="E3" s="7" t="s">
        <v>6</v>
      </c>
      <c r="F3" s="9" t="s">
        <v>7</v>
      </c>
      <c r="G3" s="7" t="s">
        <v>8</v>
      </c>
      <c r="H3" s="7" t="s">
        <v>9</v>
      </c>
      <c r="I3" s="17" t="s">
        <v>10</v>
      </c>
      <c r="J3" s="7" t="s">
        <v>11</v>
      </c>
      <c r="K3" s="18" t="s">
        <v>12</v>
      </c>
      <c r="L3" s="8" t="s">
        <v>13</v>
      </c>
      <c r="M3" s="8"/>
      <c r="N3" s="18" t="s">
        <v>14</v>
      </c>
      <c r="O3" s="7" t="s">
        <v>15</v>
      </c>
      <c r="P3" s="19" t="s">
        <v>16</v>
      </c>
      <c r="Q3" s="19" t="s">
        <v>17</v>
      </c>
      <c r="R3" s="19" t="s">
        <v>18</v>
      </c>
      <c r="S3" s="25" t="s">
        <v>19</v>
      </c>
    </row>
    <row r="4" s="1" customFormat="1" ht="58" customHeight="1" spans="1:19">
      <c r="A4" s="7"/>
      <c r="B4" s="8"/>
      <c r="C4" s="8"/>
      <c r="D4" s="8"/>
      <c r="E4" s="7"/>
      <c r="F4" s="10"/>
      <c r="G4" s="7"/>
      <c r="H4" s="7"/>
      <c r="I4" s="20"/>
      <c r="J4" s="7"/>
      <c r="K4" s="18"/>
      <c r="L4" s="8" t="s">
        <v>20</v>
      </c>
      <c r="M4" s="18" t="s">
        <v>21</v>
      </c>
      <c r="N4" s="18"/>
      <c r="O4" s="7"/>
      <c r="P4" s="19"/>
      <c r="Q4" s="19"/>
      <c r="R4" s="19"/>
      <c r="S4" s="25"/>
    </row>
    <row r="5" s="1" customFormat="1" ht="24.95" customHeight="1" spans="1:19">
      <c r="A5" s="11">
        <v>1</v>
      </c>
      <c r="B5" s="12" t="s">
        <v>22</v>
      </c>
      <c r="C5" s="12" t="s">
        <v>23</v>
      </c>
      <c r="D5" s="11">
        <v>1</v>
      </c>
      <c r="E5" s="11" t="s">
        <v>24</v>
      </c>
      <c r="F5" s="11">
        <v>1990.02</v>
      </c>
      <c r="G5" s="11" t="s">
        <v>25</v>
      </c>
      <c r="H5" s="12" t="s">
        <v>26</v>
      </c>
      <c r="I5" s="12" t="s">
        <v>27</v>
      </c>
      <c r="J5" s="11" t="s">
        <v>28</v>
      </c>
      <c r="K5" s="21">
        <v>63.2333333333333</v>
      </c>
      <c r="L5" s="21">
        <v>84.67</v>
      </c>
      <c r="M5" s="22">
        <v>75.2</v>
      </c>
      <c r="N5" s="22">
        <f t="shared" ref="N5:N31" si="0">K5*0.3+L5*0.7*0.6+M5*0.7*0.4</f>
        <v>75.5874</v>
      </c>
      <c r="O5" s="23">
        <v>1</v>
      </c>
      <c r="P5" s="23" t="s">
        <v>29</v>
      </c>
      <c r="Q5" s="23" t="s">
        <v>29</v>
      </c>
      <c r="R5" s="26" t="s">
        <v>30</v>
      </c>
      <c r="S5" s="27"/>
    </row>
    <row r="6" s="1" customFormat="1" ht="24.95" customHeight="1" spans="1:19">
      <c r="A6" s="11">
        <v>2</v>
      </c>
      <c r="B6" s="12" t="s">
        <v>31</v>
      </c>
      <c r="C6" s="12" t="s">
        <v>32</v>
      </c>
      <c r="D6" s="11">
        <v>1</v>
      </c>
      <c r="E6" s="11" t="s">
        <v>33</v>
      </c>
      <c r="F6" s="11">
        <v>1990.12</v>
      </c>
      <c r="G6" s="11" t="s">
        <v>25</v>
      </c>
      <c r="H6" s="12" t="s">
        <v>26</v>
      </c>
      <c r="I6" s="12" t="s">
        <v>32</v>
      </c>
      <c r="J6" s="11" t="s">
        <v>34</v>
      </c>
      <c r="K6" s="21">
        <v>65.4333333333333</v>
      </c>
      <c r="L6" s="21">
        <v>82.33</v>
      </c>
      <c r="M6" s="22">
        <v>81.6</v>
      </c>
      <c r="N6" s="22">
        <f t="shared" si="0"/>
        <v>77.0566</v>
      </c>
      <c r="O6" s="23">
        <v>1</v>
      </c>
      <c r="P6" s="23" t="s">
        <v>29</v>
      </c>
      <c r="Q6" s="23" t="s">
        <v>29</v>
      </c>
      <c r="R6" s="26" t="s">
        <v>30</v>
      </c>
      <c r="S6" s="27"/>
    </row>
    <row r="7" s="1" customFormat="1" ht="34" customHeight="1" spans="1:19">
      <c r="A7" s="11">
        <v>3</v>
      </c>
      <c r="B7" s="12" t="s">
        <v>35</v>
      </c>
      <c r="C7" s="12" t="s">
        <v>36</v>
      </c>
      <c r="D7" s="11">
        <v>1</v>
      </c>
      <c r="E7" s="11" t="s">
        <v>37</v>
      </c>
      <c r="F7" s="11">
        <v>1992.12</v>
      </c>
      <c r="G7" s="11" t="s">
        <v>25</v>
      </c>
      <c r="H7" s="12" t="s">
        <v>26</v>
      </c>
      <c r="I7" s="12" t="s">
        <v>38</v>
      </c>
      <c r="J7" s="11" t="s">
        <v>39</v>
      </c>
      <c r="K7" s="21">
        <v>62.1</v>
      </c>
      <c r="L7" s="21">
        <v>86.67</v>
      </c>
      <c r="M7" s="22">
        <v>84.2</v>
      </c>
      <c r="N7" s="22">
        <f t="shared" si="0"/>
        <v>78.6074</v>
      </c>
      <c r="O7" s="23">
        <v>1</v>
      </c>
      <c r="P7" s="23" t="s">
        <v>29</v>
      </c>
      <c r="Q7" s="23" t="s">
        <v>29</v>
      </c>
      <c r="R7" s="26" t="s">
        <v>30</v>
      </c>
      <c r="S7" s="27"/>
    </row>
    <row r="8" s="1" customFormat="1" ht="40" customHeight="1" spans="1:19">
      <c r="A8" s="11">
        <v>4</v>
      </c>
      <c r="B8" s="12" t="s">
        <v>40</v>
      </c>
      <c r="C8" s="12" t="s">
        <v>36</v>
      </c>
      <c r="D8" s="11">
        <v>1</v>
      </c>
      <c r="E8" s="12" t="s">
        <v>41</v>
      </c>
      <c r="F8" s="12">
        <v>1986.01</v>
      </c>
      <c r="G8" s="11" t="s">
        <v>25</v>
      </c>
      <c r="H8" s="12" t="s">
        <v>42</v>
      </c>
      <c r="I8" s="12" t="s">
        <v>43</v>
      </c>
      <c r="J8" s="11" t="s">
        <v>44</v>
      </c>
      <c r="K8" s="21">
        <v>53.5</v>
      </c>
      <c r="L8" s="21">
        <v>84.6</v>
      </c>
      <c r="M8" s="22">
        <v>80.8</v>
      </c>
      <c r="N8" s="22">
        <f t="shared" si="0"/>
        <v>74.206</v>
      </c>
      <c r="O8" s="23">
        <v>1</v>
      </c>
      <c r="P8" s="23" t="s">
        <v>29</v>
      </c>
      <c r="Q8" s="23" t="s">
        <v>29</v>
      </c>
      <c r="R8" s="26" t="s">
        <v>30</v>
      </c>
      <c r="S8" s="27"/>
    </row>
    <row r="9" s="1" customFormat="1" ht="24.95" customHeight="1" spans="1:19">
      <c r="A9" s="11">
        <v>5</v>
      </c>
      <c r="B9" s="12" t="s">
        <v>45</v>
      </c>
      <c r="C9" s="12" t="s">
        <v>46</v>
      </c>
      <c r="D9" s="11">
        <v>2</v>
      </c>
      <c r="E9" s="11" t="s">
        <v>47</v>
      </c>
      <c r="F9" s="11">
        <v>1987.02</v>
      </c>
      <c r="G9" s="11" t="s">
        <v>25</v>
      </c>
      <c r="H9" s="12" t="s">
        <v>42</v>
      </c>
      <c r="I9" s="12" t="s">
        <v>48</v>
      </c>
      <c r="J9" s="11" t="s">
        <v>49</v>
      </c>
      <c r="K9" s="21">
        <v>61.9666666666667</v>
      </c>
      <c r="L9" s="21">
        <v>86.25</v>
      </c>
      <c r="M9" s="22">
        <v>83.4</v>
      </c>
      <c r="N9" s="22">
        <f t="shared" si="0"/>
        <v>78.167</v>
      </c>
      <c r="O9" s="23">
        <v>1</v>
      </c>
      <c r="P9" s="23" t="s">
        <v>29</v>
      </c>
      <c r="Q9" s="23" t="s">
        <v>29</v>
      </c>
      <c r="R9" s="26" t="s">
        <v>30</v>
      </c>
      <c r="S9" s="26" t="s">
        <v>50</v>
      </c>
    </row>
    <row r="10" s="1" customFormat="1" ht="24.95" customHeight="1" spans="1:19">
      <c r="A10" s="11">
        <v>6</v>
      </c>
      <c r="B10" s="12" t="s">
        <v>51</v>
      </c>
      <c r="C10" s="12" t="s">
        <v>52</v>
      </c>
      <c r="D10" s="11">
        <v>1</v>
      </c>
      <c r="E10" s="11" t="s">
        <v>53</v>
      </c>
      <c r="F10" s="11">
        <v>1991.11</v>
      </c>
      <c r="G10" s="11" t="s">
        <v>54</v>
      </c>
      <c r="H10" s="12" t="s">
        <v>26</v>
      </c>
      <c r="I10" s="12" t="s">
        <v>55</v>
      </c>
      <c r="J10" s="11" t="s">
        <v>56</v>
      </c>
      <c r="K10" s="21">
        <v>58.8666666666667</v>
      </c>
      <c r="L10" s="21">
        <v>89</v>
      </c>
      <c r="M10" s="22">
        <v>80.2</v>
      </c>
      <c r="N10" s="22">
        <f t="shared" si="0"/>
        <v>77.496</v>
      </c>
      <c r="O10" s="23">
        <v>1</v>
      </c>
      <c r="P10" s="23" t="s">
        <v>29</v>
      </c>
      <c r="Q10" s="23" t="s">
        <v>29</v>
      </c>
      <c r="R10" s="26" t="s">
        <v>30</v>
      </c>
      <c r="S10" s="27"/>
    </row>
    <row r="11" s="1" customFormat="1" ht="24.95" customHeight="1" spans="1:19">
      <c r="A11" s="11">
        <v>7</v>
      </c>
      <c r="B11" s="13" t="s">
        <v>57</v>
      </c>
      <c r="C11" s="13" t="s">
        <v>58</v>
      </c>
      <c r="D11" s="11">
        <v>2</v>
      </c>
      <c r="E11" s="11" t="s">
        <v>59</v>
      </c>
      <c r="F11" s="11">
        <v>1990.07</v>
      </c>
      <c r="G11" s="11" t="s">
        <v>25</v>
      </c>
      <c r="H11" s="12" t="s">
        <v>26</v>
      </c>
      <c r="I11" s="12" t="s">
        <v>60</v>
      </c>
      <c r="J11" s="11" t="s">
        <v>61</v>
      </c>
      <c r="K11" s="21">
        <v>60.9666666666667</v>
      </c>
      <c r="L11" s="21">
        <v>89</v>
      </c>
      <c r="M11" s="22">
        <v>84.4</v>
      </c>
      <c r="N11" s="22">
        <f t="shared" si="0"/>
        <v>79.302</v>
      </c>
      <c r="O11" s="23">
        <v>1</v>
      </c>
      <c r="P11" s="23" t="s">
        <v>29</v>
      </c>
      <c r="Q11" s="23" t="s">
        <v>29</v>
      </c>
      <c r="R11" s="26" t="s">
        <v>30</v>
      </c>
      <c r="S11" s="27"/>
    </row>
    <row r="12" s="1" customFormat="1" ht="24.95" customHeight="1" spans="1:19">
      <c r="A12" s="11">
        <v>8</v>
      </c>
      <c r="B12" s="14"/>
      <c r="C12" s="14"/>
      <c r="D12" s="11"/>
      <c r="E12" s="11" t="s">
        <v>62</v>
      </c>
      <c r="F12" s="11">
        <v>1992.07</v>
      </c>
      <c r="G12" s="11" t="s">
        <v>25</v>
      </c>
      <c r="H12" s="12" t="s">
        <v>26</v>
      </c>
      <c r="I12" s="12" t="s">
        <v>60</v>
      </c>
      <c r="J12" s="11" t="s">
        <v>63</v>
      </c>
      <c r="K12" s="21">
        <v>61.9333333333333</v>
      </c>
      <c r="L12" s="21">
        <v>89</v>
      </c>
      <c r="M12" s="22">
        <v>81</v>
      </c>
      <c r="N12" s="22">
        <f t="shared" si="0"/>
        <v>78.64</v>
      </c>
      <c r="O12" s="23">
        <v>2</v>
      </c>
      <c r="P12" s="23" t="s">
        <v>29</v>
      </c>
      <c r="Q12" s="23" t="s">
        <v>29</v>
      </c>
      <c r="R12" s="26" t="s">
        <v>30</v>
      </c>
      <c r="S12" s="27"/>
    </row>
    <row r="13" s="1" customFormat="1" ht="24.95" customHeight="1" spans="1:19">
      <c r="A13" s="11">
        <v>9</v>
      </c>
      <c r="B13" s="13" t="s">
        <v>64</v>
      </c>
      <c r="C13" s="13" t="s">
        <v>65</v>
      </c>
      <c r="D13" s="11">
        <v>4</v>
      </c>
      <c r="E13" s="11" t="s">
        <v>66</v>
      </c>
      <c r="F13" s="15" t="s">
        <v>67</v>
      </c>
      <c r="G13" s="11" t="s">
        <v>25</v>
      </c>
      <c r="H13" s="12" t="s">
        <v>42</v>
      </c>
      <c r="I13" s="12" t="s">
        <v>55</v>
      </c>
      <c r="J13" s="11" t="s">
        <v>68</v>
      </c>
      <c r="K13" s="21">
        <v>64.6666666666667</v>
      </c>
      <c r="L13" s="21">
        <v>88.5</v>
      </c>
      <c r="M13" s="22">
        <v>83.8</v>
      </c>
      <c r="N13" s="22">
        <f t="shared" si="0"/>
        <v>80.034</v>
      </c>
      <c r="O13" s="23">
        <v>1</v>
      </c>
      <c r="P13" s="23" t="s">
        <v>29</v>
      </c>
      <c r="Q13" s="23" t="s">
        <v>29</v>
      </c>
      <c r="R13" s="26" t="s">
        <v>30</v>
      </c>
      <c r="S13" s="28" t="s">
        <v>69</v>
      </c>
    </row>
    <row r="14" s="1" customFormat="1" ht="24.95" customHeight="1" spans="1:19">
      <c r="A14" s="11">
        <v>10</v>
      </c>
      <c r="B14" s="16"/>
      <c r="C14" s="16"/>
      <c r="D14" s="11"/>
      <c r="E14" s="11" t="s">
        <v>70</v>
      </c>
      <c r="F14" s="11">
        <v>1987.07</v>
      </c>
      <c r="G14" s="11" t="s">
        <v>54</v>
      </c>
      <c r="H14" s="12" t="s">
        <v>42</v>
      </c>
      <c r="I14" s="12" t="s">
        <v>55</v>
      </c>
      <c r="J14" s="11" t="s">
        <v>71</v>
      </c>
      <c r="K14" s="21">
        <v>67.7666666666667</v>
      </c>
      <c r="L14" s="21">
        <v>81</v>
      </c>
      <c r="M14" s="22">
        <v>87</v>
      </c>
      <c r="N14" s="22">
        <f t="shared" si="0"/>
        <v>78.71</v>
      </c>
      <c r="O14" s="23">
        <v>2</v>
      </c>
      <c r="P14" s="23" t="s">
        <v>29</v>
      </c>
      <c r="Q14" s="23" t="s">
        <v>29</v>
      </c>
      <c r="R14" s="26" t="s">
        <v>30</v>
      </c>
      <c r="S14" s="29"/>
    </row>
    <row r="15" s="1" customFormat="1" ht="35" customHeight="1" spans="1:19">
      <c r="A15" s="11">
        <v>11</v>
      </c>
      <c r="B15" s="14"/>
      <c r="C15" s="14"/>
      <c r="D15" s="11"/>
      <c r="E15" s="11" t="s">
        <v>72</v>
      </c>
      <c r="F15" s="11">
        <v>1981.03</v>
      </c>
      <c r="G15" s="11" t="s">
        <v>25</v>
      </c>
      <c r="H15" s="12" t="s">
        <v>42</v>
      </c>
      <c r="I15" s="12" t="s">
        <v>73</v>
      </c>
      <c r="J15" s="11" t="s">
        <v>74</v>
      </c>
      <c r="K15" s="21">
        <v>49</v>
      </c>
      <c r="L15" s="21">
        <v>80.5</v>
      </c>
      <c r="M15" s="22">
        <v>86.8</v>
      </c>
      <c r="N15" s="22">
        <f t="shared" si="0"/>
        <v>72.814</v>
      </c>
      <c r="O15" s="23">
        <v>3</v>
      </c>
      <c r="P15" s="23" t="s">
        <v>29</v>
      </c>
      <c r="Q15" s="23" t="s">
        <v>29</v>
      </c>
      <c r="R15" s="26" t="s">
        <v>30</v>
      </c>
      <c r="S15" s="30"/>
    </row>
    <row r="16" s="1" customFormat="1" ht="30" customHeight="1" spans="1:19">
      <c r="A16" s="11">
        <v>12</v>
      </c>
      <c r="B16" s="12" t="s">
        <v>75</v>
      </c>
      <c r="C16" s="12" t="s">
        <v>76</v>
      </c>
      <c r="D16" s="11">
        <v>2</v>
      </c>
      <c r="E16" s="11" t="s">
        <v>77</v>
      </c>
      <c r="F16" s="11">
        <v>1990.07</v>
      </c>
      <c r="G16" s="11" t="s">
        <v>25</v>
      </c>
      <c r="H16" s="12" t="s">
        <v>26</v>
      </c>
      <c r="I16" s="12" t="s">
        <v>78</v>
      </c>
      <c r="J16" s="11" t="s">
        <v>79</v>
      </c>
      <c r="K16" s="21">
        <v>53.4333333333333</v>
      </c>
      <c r="L16" s="21">
        <v>88.67</v>
      </c>
      <c r="M16" s="22">
        <v>85.2</v>
      </c>
      <c r="N16" s="22">
        <f t="shared" si="0"/>
        <v>77.1274</v>
      </c>
      <c r="O16" s="23">
        <v>1</v>
      </c>
      <c r="P16" s="23" t="s">
        <v>29</v>
      </c>
      <c r="Q16" s="23" t="s">
        <v>29</v>
      </c>
      <c r="R16" s="26" t="s">
        <v>30</v>
      </c>
      <c r="S16" s="27" t="s">
        <v>50</v>
      </c>
    </row>
    <row r="17" s="1" customFormat="1" ht="24.95" customHeight="1" spans="1:19">
      <c r="A17" s="11">
        <v>13</v>
      </c>
      <c r="B17" s="13" t="s">
        <v>80</v>
      </c>
      <c r="C17" s="13" t="s">
        <v>81</v>
      </c>
      <c r="D17" s="11">
        <v>3</v>
      </c>
      <c r="E17" s="11" t="s">
        <v>82</v>
      </c>
      <c r="F17" s="11">
        <v>1990.12</v>
      </c>
      <c r="G17" s="11" t="s">
        <v>25</v>
      </c>
      <c r="H17" s="12" t="s">
        <v>26</v>
      </c>
      <c r="I17" s="12" t="s">
        <v>83</v>
      </c>
      <c r="J17" s="11" t="s">
        <v>84</v>
      </c>
      <c r="K17" s="21">
        <v>65.8666666666667</v>
      </c>
      <c r="L17" s="21">
        <v>88.33</v>
      </c>
      <c r="M17" s="22">
        <v>84.6</v>
      </c>
      <c r="N17" s="22">
        <f t="shared" si="0"/>
        <v>80.5466</v>
      </c>
      <c r="O17" s="23">
        <v>1</v>
      </c>
      <c r="P17" s="23" t="s">
        <v>29</v>
      </c>
      <c r="Q17" s="23" t="s">
        <v>29</v>
      </c>
      <c r="R17" s="26" t="s">
        <v>30</v>
      </c>
      <c r="S17" s="27"/>
    </row>
    <row r="18" s="1" customFormat="1" ht="24.95" customHeight="1" spans="1:19">
      <c r="A18" s="11">
        <v>14</v>
      </c>
      <c r="B18" s="16"/>
      <c r="C18" s="16"/>
      <c r="D18" s="11"/>
      <c r="E18" s="11" t="s">
        <v>85</v>
      </c>
      <c r="F18" s="11">
        <v>1991.09</v>
      </c>
      <c r="G18" s="11" t="s">
        <v>54</v>
      </c>
      <c r="H18" s="12" t="s">
        <v>26</v>
      </c>
      <c r="I18" s="12" t="s">
        <v>55</v>
      </c>
      <c r="J18" s="11" t="s">
        <v>86</v>
      </c>
      <c r="K18" s="21">
        <v>68.9333333333333</v>
      </c>
      <c r="L18" s="21">
        <v>85.67</v>
      </c>
      <c r="M18" s="22">
        <v>84.4</v>
      </c>
      <c r="N18" s="22">
        <f t="shared" si="0"/>
        <v>80.2934</v>
      </c>
      <c r="O18" s="23">
        <v>2</v>
      </c>
      <c r="P18" s="23" t="s">
        <v>29</v>
      </c>
      <c r="Q18" s="23" t="s">
        <v>29</v>
      </c>
      <c r="R18" s="26" t="s">
        <v>30</v>
      </c>
      <c r="S18" s="27"/>
    </row>
    <row r="19" s="1" customFormat="1" ht="24.95" customHeight="1" spans="1:19">
      <c r="A19" s="11">
        <v>15</v>
      </c>
      <c r="B19" s="14"/>
      <c r="C19" s="14"/>
      <c r="D19" s="11"/>
      <c r="E19" s="11" t="s">
        <v>87</v>
      </c>
      <c r="F19" s="11">
        <v>1991.01</v>
      </c>
      <c r="G19" s="11" t="s">
        <v>25</v>
      </c>
      <c r="H19" s="12" t="s">
        <v>26</v>
      </c>
      <c r="I19" s="12" t="s">
        <v>83</v>
      </c>
      <c r="J19" s="11" t="s">
        <v>88</v>
      </c>
      <c r="K19" s="21">
        <v>64.9</v>
      </c>
      <c r="L19" s="21">
        <v>85.33</v>
      </c>
      <c r="M19" s="22">
        <v>79.8</v>
      </c>
      <c r="N19" s="22">
        <f t="shared" si="0"/>
        <v>77.6526</v>
      </c>
      <c r="O19" s="23">
        <v>3</v>
      </c>
      <c r="P19" s="23" t="s">
        <v>29</v>
      </c>
      <c r="Q19" s="23" t="s">
        <v>29</v>
      </c>
      <c r="R19" s="26" t="s">
        <v>30</v>
      </c>
      <c r="S19" s="27"/>
    </row>
    <row r="20" s="1" customFormat="1" ht="24.95" customHeight="1" spans="1:19">
      <c r="A20" s="11">
        <v>16</v>
      </c>
      <c r="B20" s="12" t="s">
        <v>89</v>
      </c>
      <c r="C20" s="12" t="s">
        <v>90</v>
      </c>
      <c r="D20" s="11">
        <v>1</v>
      </c>
      <c r="E20" s="11" t="s">
        <v>91</v>
      </c>
      <c r="F20" s="11">
        <v>1991.06</v>
      </c>
      <c r="G20" s="11" t="s">
        <v>25</v>
      </c>
      <c r="H20" s="12" t="s">
        <v>26</v>
      </c>
      <c r="I20" s="12" t="s">
        <v>90</v>
      </c>
      <c r="J20" s="11" t="s">
        <v>92</v>
      </c>
      <c r="K20" s="21">
        <v>70.4333333333333</v>
      </c>
      <c r="L20" s="21">
        <v>87.33</v>
      </c>
      <c r="M20" s="22">
        <v>83.2</v>
      </c>
      <c r="N20" s="22">
        <f t="shared" si="0"/>
        <v>81.1046</v>
      </c>
      <c r="O20" s="23">
        <v>1</v>
      </c>
      <c r="P20" s="23" t="s">
        <v>29</v>
      </c>
      <c r="Q20" s="23" t="s">
        <v>29</v>
      </c>
      <c r="R20" s="26" t="s">
        <v>30</v>
      </c>
      <c r="S20" s="27"/>
    </row>
    <row r="21" s="1" customFormat="1" ht="24.95" customHeight="1" spans="1:19">
      <c r="A21" s="11">
        <v>17</v>
      </c>
      <c r="B21" s="13" t="s">
        <v>93</v>
      </c>
      <c r="C21" s="13" t="s">
        <v>94</v>
      </c>
      <c r="D21" s="11">
        <v>2</v>
      </c>
      <c r="E21" s="11" t="s">
        <v>95</v>
      </c>
      <c r="F21" s="11">
        <v>1988.03</v>
      </c>
      <c r="G21" s="11" t="s">
        <v>25</v>
      </c>
      <c r="H21" s="12" t="s">
        <v>26</v>
      </c>
      <c r="I21" s="12" t="s">
        <v>96</v>
      </c>
      <c r="J21" s="11" t="s">
        <v>97</v>
      </c>
      <c r="K21" s="21">
        <v>64.6666666666667</v>
      </c>
      <c r="L21" s="21">
        <v>90.25</v>
      </c>
      <c r="M21" s="22">
        <v>83.2</v>
      </c>
      <c r="N21" s="22">
        <f t="shared" si="0"/>
        <v>80.601</v>
      </c>
      <c r="O21" s="23">
        <v>1</v>
      </c>
      <c r="P21" s="23" t="s">
        <v>29</v>
      </c>
      <c r="Q21" s="23" t="s">
        <v>29</v>
      </c>
      <c r="R21" s="26" t="s">
        <v>30</v>
      </c>
      <c r="S21" s="27"/>
    </row>
    <row r="22" s="1" customFormat="1" ht="24.95" customHeight="1" spans="1:19">
      <c r="A22" s="11">
        <v>18</v>
      </c>
      <c r="B22" s="14"/>
      <c r="C22" s="14"/>
      <c r="D22" s="11"/>
      <c r="E22" s="11" t="s">
        <v>98</v>
      </c>
      <c r="F22" s="11">
        <v>1991.01</v>
      </c>
      <c r="G22" s="11" t="s">
        <v>54</v>
      </c>
      <c r="H22" s="12" t="s">
        <v>26</v>
      </c>
      <c r="I22" s="12" t="s">
        <v>96</v>
      </c>
      <c r="J22" s="11" t="s">
        <v>99</v>
      </c>
      <c r="K22" s="21">
        <v>59.3333333333333</v>
      </c>
      <c r="L22" s="21">
        <v>91.25</v>
      </c>
      <c r="M22" s="22">
        <v>83.4</v>
      </c>
      <c r="N22" s="22">
        <f t="shared" si="0"/>
        <v>79.477</v>
      </c>
      <c r="O22" s="23">
        <v>2</v>
      </c>
      <c r="P22" s="23" t="s">
        <v>29</v>
      </c>
      <c r="Q22" s="23" t="s">
        <v>29</v>
      </c>
      <c r="R22" s="26" t="s">
        <v>30</v>
      </c>
      <c r="S22" s="27"/>
    </row>
    <row r="23" s="1" customFormat="1" ht="24.95" customHeight="1" spans="1:19">
      <c r="A23" s="11">
        <v>19</v>
      </c>
      <c r="B23" s="13" t="s">
        <v>100</v>
      </c>
      <c r="C23" s="13" t="s">
        <v>101</v>
      </c>
      <c r="D23" s="11">
        <v>2</v>
      </c>
      <c r="E23" s="11" t="s">
        <v>102</v>
      </c>
      <c r="F23" s="11">
        <v>1992.08</v>
      </c>
      <c r="G23" s="11" t="s">
        <v>54</v>
      </c>
      <c r="H23" s="12" t="s">
        <v>26</v>
      </c>
      <c r="I23" s="12" t="s">
        <v>96</v>
      </c>
      <c r="J23" s="11" t="s">
        <v>103</v>
      </c>
      <c r="K23" s="21">
        <v>69.3</v>
      </c>
      <c r="L23" s="21">
        <v>90.75</v>
      </c>
      <c r="M23" s="22">
        <v>83.4</v>
      </c>
      <c r="N23" s="22">
        <f t="shared" si="0"/>
        <v>82.257</v>
      </c>
      <c r="O23" s="23">
        <v>1</v>
      </c>
      <c r="P23" s="23" t="s">
        <v>29</v>
      </c>
      <c r="Q23" s="23" t="s">
        <v>29</v>
      </c>
      <c r="R23" s="26" t="s">
        <v>30</v>
      </c>
      <c r="S23" s="27"/>
    </row>
    <row r="24" s="1" customFormat="1" ht="24.95" customHeight="1" spans="1:19">
      <c r="A24" s="11">
        <v>20</v>
      </c>
      <c r="B24" s="14"/>
      <c r="C24" s="14"/>
      <c r="D24" s="11"/>
      <c r="E24" s="11" t="s">
        <v>104</v>
      </c>
      <c r="F24" s="11">
        <v>1990.01</v>
      </c>
      <c r="G24" s="11" t="s">
        <v>25</v>
      </c>
      <c r="H24" s="12" t="s">
        <v>26</v>
      </c>
      <c r="I24" s="12" t="s">
        <v>105</v>
      </c>
      <c r="J24" s="11" t="s">
        <v>106</v>
      </c>
      <c r="K24" s="21">
        <v>51.8333333333333</v>
      </c>
      <c r="L24" s="21">
        <v>90.25</v>
      </c>
      <c r="M24" s="22">
        <v>70.8</v>
      </c>
      <c r="N24" s="22">
        <f t="shared" si="0"/>
        <v>73.279</v>
      </c>
      <c r="O24" s="23">
        <v>2</v>
      </c>
      <c r="P24" s="23" t="s">
        <v>29</v>
      </c>
      <c r="Q24" s="23" t="s">
        <v>29</v>
      </c>
      <c r="R24" s="26" t="s">
        <v>30</v>
      </c>
      <c r="S24" s="27"/>
    </row>
    <row r="25" s="1" customFormat="1" ht="54" customHeight="1" spans="1:19">
      <c r="A25" s="11">
        <v>21</v>
      </c>
      <c r="B25" s="13" t="s">
        <v>107</v>
      </c>
      <c r="C25" s="13" t="s">
        <v>108</v>
      </c>
      <c r="D25" s="11">
        <v>2</v>
      </c>
      <c r="E25" s="11" t="s">
        <v>109</v>
      </c>
      <c r="F25" s="11">
        <v>1992.09</v>
      </c>
      <c r="G25" s="11" t="s">
        <v>25</v>
      </c>
      <c r="H25" s="12" t="s">
        <v>26</v>
      </c>
      <c r="I25" s="12" t="s">
        <v>110</v>
      </c>
      <c r="J25" s="11" t="s">
        <v>111</v>
      </c>
      <c r="K25" s="21">
        <v>60.3</v>
      </c>
      <c r="L25" s="21">
        <v>85</v>
      </c>
      <c r="M25" s="22">
        <v>83</v>
      </c>
      <c r="N25" s="22">
        <f t="shared" si="0"/>
        <v>77.03</v>
      </c>
      <c r="O25" s="23">
        <v>1</v>
      </c>
      <c r="P25" s="23" t="s">
        <v>29</v>
      </c>
      <c r="Q25" s="23" t="s">
        <v>29</v>
      </c>
      <c r="R25" s="26" t="s">
        <v>30</v>
      </c>
      <c r="S25" s="27"/>
    </row>
    <row r="26" s="1" customFormat="1" ht="51" customHeight="1" spans="1:19">
      <c r="A26" s="11">
        <v>22</v>
      </c>
      <c r="B26" s="14"/>
      <c r="C26" s="14"/>
      <c r="D26" s="11"/>
      <c r="E26" s="11" t="s">
        <v>112</v>
      </c>
      <c r="F26" s="11">
        <v>1990.05</v>
      </c>
      <c r="G26" s="11" t="s">
        <v>54</v>
      </c>
      <c r="H26" s="12" t="s">
        <v>26</v>
      </c>
      <c r="I26" s="12" t="s">
        <v>110</v>
      </c>
      <c r="J26" s="11" t="s">
        <v>113</v>
      </c>
      <c r="K26" s="21">
        <v>52.6333333333333</v>
      </c>
      <c r="L26" s="21">
        <v>89</v>
      </c>
      <c r="M26" s="22">
        <v>81.6</v>
      </c>
      <c r="N26" s="22">
        <f t="shared" si="0"/>
        <v>76.018</v>
      </c>
      <c r="O26" s="23">
        <v>2</v>
      </c>
      <c r="P26" s="23" t="s">
        <v>29</v>
      </c>
      <c r="Q26" s="23" t="s">
        <v>29</v>
      </c>
      <c r="R26" s="26" t="s">
        <v>30</v>
      </c>
      <c r="S26" s="27"/>
    </row>
    <row r="27" s="1" customFormat="1" ht="24.95" customHeight="1" spans="1:19">
      <c r="A27" s="11">
        <v>23</v>
      </c>
      <c r="B27" s="13" t="s">
        <v>114</v>
      </c>
      <c r="C27" s="13" t="s">
        <v>115</v>
      </c>
      <c r="D27" s="11">
        <v>2</v>
      </c>
      <c r="E27" s="11" t="s">
        <v>116</v>
      </c>
      <c r="F27" s="11">
        <v>1990.06</v>
      </c>
      <c r="G27" s="11" t="s">
        <v>54</v>
      </c>
      <c r="H27" s="12" t="s">
        <v>26</v>
      </c>
      <c r="I27" s="12" t="s">
        <v>117</v>
      </c>
      <c r="J27" s="11" t="s">
        <v>118</v>
      </c>
      <c r="K27" s="21">
        <v>64.7</v>
      </c>
      <c r="L27" s="21">
        <v>89</v>
      </c>
      <c r="M27" s="22">
        <v>80.6</v>
      </c>
      <c r="N27" s="22">
        <f t="shared" si="0"/>
        <v>79.358</v>
      </c>
      <c r="O27" s="23">
        <v>1</v>
      </c>
      <c r="P27" s="23" t="s">
        <v>29</v>
      </c>
      <c r="Q27" s="23" t="s">
        <v>29</v>
      </c>
      <c r="R27" s="26" t="s">
        <v>30</v>
      </c>
      <c r="S27" s="27"/>
    </row>
    <row r="28" s="1" customFormat="1" ht="24.95" customHeight="1" spans="1:19">
      <c r="A28" s="11">
        <v>24</v>
      </c>
      <c r="B28" s="14"/>
      <c r="C28" s="14"/>
      <c r="D28" s="11"/>
      <c r="E28" s="11" t="s">
        <v>119</v>
      </c>
      <c r="F28" s="11">
        <v>1991.08</v>
      </c>
      <c r="G28" s="11" t="s">
        <v>54</v>
      </c>
      <c r="H28" s="12" t="s">
        <v>26</v>
      </c>
      <c r="I28" s="12" t="s">
        <v>117</v>
      </c>
      <c r="J28" s="11" t="s">
        <v>120</v>
      </c>
      <c r="K28" s="21">
        <v>54.3666666666667</v>
      </c>
      <c r="L28" s="21">
        <v>88</v>
      </c>
      <c r="M28" s="22">
        <v>85</v>
      </c>
      <c r="N28" s="22">
        <f t="shared" si="0"/>
        <v>77.07</v>
      </c>
      <c r="O28" s="23">
        <v>2</v>
      </c>
      <c r="P28" s="23" t="s">
        <v>29</v>
      </c>
      <c r="Q28" s="23" t="s">
        <v>29</v>
      </c>
      <c r="R28" s="26" t="s">
        <v>30</v>
      </c>
      <c r="S28" s="27"/>
    </row>
    <row r="29" s="1" customFormat="1" ht="24.95" customHeight="1" spans="1:19">
      <c r="A29" s="11">
        <v>25</v>
      </c>
      <c r="B29" s="12" t="s">
        <v>121</v>
      </c>
      <c r="C29" s="12" t="s">
        <v>122</v>
      </c>
      <c r="D29" s="11">
        <v>1</v>
      </c>
      <c r="E29" s="11" t="s">
        <v>123</v>
      </c>
      <c r="F29" s="11">
        <v>1995.02</v>
      </c>
      <c r="G29" s="11" t="s">
        <v>54</v>
      </c>
      <c r="H29" s="12" t="s">
        <v>26</v>
      </c>
      <c r="I29" s="12" t="s">
        <v>122</v>
      </c>
      <c r="J29" s="11" t="s">
        <v>124</v>
      </c>
      <c r="K29" s="21">
        <v>60.6333333333333</v>
      </c>
      <c r="L29" s="21">
        <v>87.33</v>
      </c>
      <c r="M29" s="22">
        <v>82.6</v>
      </c>
      <c r="N29" s="22">
        <f t="shared" si="0"/>
        <v>77.9966</v>
      </c>
      <c r="O29" s="23">
        <v>1</v>
      </c>
      <c r="P29" s="23" t="s">
        <v>29</v>
      </c>
      <c r="Q29" s="23" t="s">
        <v>29</v>
      </c>
      <c r="R29" s="26" t="s">
        <v>30</v>
      </c>
      <c r="S29" s="27"/>
    </row>
    <row r="30" s="1" customFormat="1" ht="24.95" customHeight="1" spans="1:19">
      <c r="A30" s="11">
        <v>26</v>
      </c>
      <c r="B30" s="12" t="s">
        <v>125</v>
      </c>
      <c r="C30" s="12" t="s">
        <v>126</v>
      </c>
      <c r="D30" s="11">
        <v>1</v>
      </c>
      <c r="E30" s="11" t="s">
        <v>127</v>
      </c>
      <c r="F30" s="15" t="s">
        <v>128</v>
      </c>
      <c r="G30" s="11" t="s">
        <v>54</v>
      </c>
      <c r="H30" s="12" t="s">
        <v>26</v>
      </c>
      <c r="I30" s="12" t="s">
        <v>126</v>
      </c>
      <c r="J30" s="11" t="s">
        <v>129</v>
      </c>
      <c r="K30" s="21">
        <v>56</v>
      </c>
      <c r="L30" s="21">
        <v>88</v>
      </c>
      <c r="M30" s="22">
        <v>84.2</v>
      </c>
      <c r="N30" s="22">
        <f t="shared" si="0"/>
        <v>77.336</v>
      </c>
      <c r="O30" s="23">
        <v>1</v>
      </c>
      <c r="P30" s="23" t="s">
        <v>29</v>
      </c>
      <c r="Q30" s="23" t="s">
        <v>29</v>
      </c>
      <c r="R30" s="26" t="s">
        <v>30</v>
      </c>
      <c r="S30" s="27"/>
    </row>
    <row r="31" s="1" customFormat="1" ht="24.95" customHeight="1" spans="1:19">
      <c r="A31" s="11">
        <v>27</v>
      </c>
      <c r="B31" s="12" t="s">
        <v>130</v>
      </c>
      <c r="C31" s="12" t="s">
        <v>131</v>
      </c>
      <c r="D31" s="11">
        <v>1</v>
      </c>
      <c r="E31" s="11" t="s">
        <v>132</v>
      </c>
      <c r="F31" s="11">
        <v>1991.05</v>
      </c>
      <c r="G31" s="11" t="s">
        <v>54</v>
      </c>
      <c r="H31" s="12" t="s">
        <v>26</v>
      </c>
      <c r="I31" s="12" t="s">
        <v>131</v>
      </c>
      <c r="J31" s="11" t="s">
        <v>133</v>
      </c>
      <c r="K31" s="21">
        <v>70</v>
      </c>
      <c r="L31" s="21">
        <v>88</v>
      </c>
      <c r="M31" s="22">
        <v>81.2</v>
      </c>
      <c r="N31" s="22">
        <f t="shared" si="0"/>
        <v>80.696</v>
      </c>
      <c r="O31" s="23">
        <v>1</v>
      </c>
      <c r="P31" s="23" t="s">
        <v>29</v>
      </c>
      <c r="Q31" s="23" t="s">
        <v>29</v>
      </c>
      <c r="R31" s="26" t="s">
        <v>30</v>
      </c>
      <c r="S31" s="27"/>
    </row>
  </sheetData>
  <sortState ref="A8:U9">
    <sortCondition ref="N8:N9" descending="1"/>
  </sortState>
  <mergeCells count="42">
    <mergeCell ref="A1:D1"/>
    <mergeCell ref="A2:S2"/>
    <mergeCell ref="L3:M3"/>
    <mergeCell ref="A3:A4"/>
    <mergeCell ref="B3:B4"/>
    <mergeCell ref="B11:B12"/>
    <mergeCell ref="B13:B15"/>
    <mergeCell ref="B17:B19"/>
    <mergeCell ref="B21:B22"/>
    <mergeCell ref="B23:B24"/>
    <mergeCell ref="B25:B26"/>
    <mergeCell ref="B27:B28"/>
    <mergeCell ref="C3:C4"/>
    <mergeCell ref="C11:C12"/>
    <mergeCell ref="C13:C15"/>
    <mergeCell ref="C17:C19"/>
    <mergeCell ref="C21:C22"/>
    <mergeCell ref="C23:C24"/>
    <mergeCell ref="C25:C26"/>
    <mergeCell ref="C27:C28"/>
    <mergeCell ref="D3:D4"/>
    <mergeCell ref="D11:D12"/>
    <mergeCell ref="D13:D15"/>
    <mergeCell ref="D17:D19"/>
    <mergeCell ref="D21:D22"/>
    <mergeCell ref="D23:D24"/>
    <mergeCell ref="D25:D26"/>
    <mergeCell ref="D27:D28"/>
    <mergeCell ref="E3:E4"/>
    <mergeCell ref="F3:F4"/>
    <mergeCell ref="G3:G4"/>
    <mergeCell ref="H3:H4"/>
    <mergeCell ref="I3:I4"/>
    <mergeCell ref="J3:J4"/>
    <mergeCell ref="K3:K4"/>
    <mergeCell ref="N3:N4"/>
    <mergeCell ref="O3:O4"/>
    <mergeCell ref="P3:P4"/>
    <mergeCell ref="Q3:Q4"/>
    <mergeCell ref="R3:R4"/>
    <mergeCell ref="S3:S4"/>
    <mergeCell ref="S13:S15"/>
  </mergeCells>
  <pageMargins left="0.196527777777778" right="0" top="0.707638888888889" bottom="0.590277777777778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公示内容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lenovo</cp:lastModifiedBy>
  <dcterms:created xsi:type="dcterms:W3CDTF">2018-02-27T11:14:00Z</dcterms:created>
  <dcterms:modified xsi:type="dcterms:W3CDTF">2018-08-24T04:04:10Z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